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homerfp01.ad.natcen.ac.uk\communications and learning\MARKETING AND COMMUNICATIONS\3. PROJECTS\British Social Attitudes\"/>
    </mc:Choice>
  </mc:AlternateContent>
  <xr:revisionPtr revIDLastSave="0" documentId="8_{B199D867-808C-4AA8-86AA-01D9E31727CC}" xr6:coauthVersionLast="47" xr6:coauthVersionMax="47" xr10:uidLastSave="{00000000-0000-0000-0000-000000000000}"/>
  <bookViews>
    <workbookView xWindow="-110" yWindow="-110" windowWidth="19420" windowHeight="10300" xr2:uid="{2A39CA9D-225C-41F2-B74D-878E425C70E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2" i="1" l="1"/>
  <c r="D112" i="1"/>
  <c r="E112" i="1"/>
  <c r="F112" i="1"/>
  <c r="B112" i="1"/>
  <c r="C97" i="1"/>
  <c r="B97" i="1"/>
  <c r="L82" i="1"/>
  <c r="K82" i="1"/>
  <c r="J82" i="1"/>
  <c r="I82" i="1"/>
  <c r="H82" i="1"/>
  <c r="G82" i="1"/>
  <c r="F82" i="1"/>
  <c r="E82" i="1"/>
  <c r="D82" i="1"/>
  <c r="C82" i="1"/>
  <c r="B82" i="1"/>
  <c r="C61" i="1"/>
  <c r="D61" i="1"/>
  <c r="E61" i="1"/>
  <c r="F61" i="1"/>
  <c r="G61" i="1"/>
  <c r="H61" i="1"/>
  <c r="I61" i="1"/>
  <c r="J61" i="1"/>
  <c r="K61" i="1"/>
  <c r="L61" i="1"/>
  <c r="B61" i="1"/>
  <c r="F40" i="1"/>
  <c r="E40" i="1"/>
  <c r="D40" i="1"/>
  <c r="C40" i="1"/>
  <c r="B40" i="1"/>
  <c r="F25" i="1"/>
  <c r="E25" i="1"/>
  <c r="D25" i="1"/>
  <c r="C25" i="1"/>
  <c r="B25" i="1"/>
  <c r="B10" i="1"/>
  <c r="C10" i="1"/>
  <c r="D10" i="1"/>
  <c r="E10" i="1"/>
  <c r="F10" i="1"/>
  <c r="F108" i="1"/>
  <c r="E108" i="1"/>
  <c r="D108" i="1"/>
  <c r="C108" i="1"/>
  <c r="B108" i="1"/>
  <c r="C93" i="1"/>
  <c r="B93" i="1"/>
  <c r="L74" i="1"/>
  <c r="K74" i="1"/>
  <c r="J74" i="1"/>
  <c r="I74" i="1"/>
  <c r="H74" i="1"/>
  <c r="G74" i="1"/>
  <c r="F74" i="1"/>
  <c r="E74" i="1"/>
  <c r="D74" i="1"/>
  <c r="C74" i="1"/>
  <c r="B74" i="1"/>
  <c r="L53" i="1"/>
  <c r="K53" i="1"/>
  <c r="J53" i="1"/>
  <c r="I53" i="1"/>
  <c r="H53" i="1"/>
  <c r="G53" i="1"/>
  <c r="F53" i="1"/>
  <c r="E53" i="1"/>
  <c r="D53" i="1"/>
  <c r="C53" i="1"/>
  <c r="B53" i="1"/>
  <c r="F36" i="1"/>
  <c r="E36" i="1"/>
  <c r="D36" i="1"/>
  <c r="C36" i="1"/>
  <c r="B36" i="1"/>
  <c r="F21" i="1"/>
  <c r="E21" i="1"/>
  <c r="D21" i="1"/>
  <c r="C21" i="1"/>
  <c r="B21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<sst xmlns="http://schemas.openxmlformats.org/spreadsheetml/2006/main" count="78" uniqueCount="35">
  <si>
    <t>%</t>
  </si>
  <si>
    <t>Unweighted bases</t>
  </si>
  <si>
    <t>Weighted bases</t>
  </si>
  <si>
    <t>Would you say it is generally bad or good for Britain's economy that migrants come to Britain from other countries?</t>
  </si>
  <si>
    <t>Would you say that Britain's cultural life is generally undermined or enriched by migrants coming to live here from other countries?</t>
  </si>
  <si>
    <t>1 Gone much too far</t>
  </si>
  <si>
    <t>2 Gone too far</t>
  </si>
  <si>
    <t>3 About right</t>
  </si>
  <si>
    <t>4 Not gone far enough</t>
  </si>
  <si>
    <t>5 Not gone nearly far enough</t>
  </si>
  <si>
    <t>Total Agree</t>
  </si>
  <si>
    <t>Total Disagree</t>
  </si>
  <si>
    <t>Total 0-3</t>
  </si>
  <si>
    <t>Total 7-10</t>
  </si>
  <si>
    <t>0 - Extremely bad</t>
  </si>
  <si>
    <t>5 - Neither</t>
  </si>
  <si>
    <t>10 - Extremely good</t>
  </si>
  <si>
    <t>Agree strongly</t>
  </si>
  <si>
    <t>Agree</t>
  </si>
  <si>
    <t>Neither agree nor disagree</t>
  </si>
  <si>
    <t>Disagree</t>
  </si>
  <si>
    <t>Disagree strongly</t>
  </si>
  <si>
    <t>Source: 2011-2024 British Social Attitudes; July 25 NatCen Opinion Panel</t>
  </si>
  <si>
    <t>10 Extremely enriched</t>
  </si>
  <si>
    <t>Source: 2013 British Social Attitudes; July 25 NatCen Opinion Panel</t>
  </si>
  <si>
    <t>Have equal opportunities gone too far or not far enough for Black and Asian people</t>
  </si>
  <si>
    <t>Total Gone too far</t>
  </si>
  <si>
    <t>Total Not gone far enough</t>
  </si>
  <si>
    <t>Source: 2000-2024 British Social Attitudes; July 25 NatCen Opinion Panel</t>
  </si>
  <si>
    <t>Source: 1995-2023 British Social Attitudes; July 2025 NatCen Opinion Panel</t>
  </si>
  <si>
    <t>Immigrants increase crime rates</t>
  </si>
  <si>
    <t>Immigrants are generally good for Britain’s economy</t>
  </si>
  <si>
    <t>Immigrants take jobs away from people who were born in Britain</t>
  </si>
  <si>
    <t>Britain would begin to lose its identity if more black and Asian people came to live in Britain</t>
  </si>
  <si>
    <t>0 - Extremely undermined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</si>
</sst>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mmm\ yyyy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1" applyAlignment="1">
      <alignment horizontal="center"/>
    </xf>
    <xf numFmtId="1" fontId="3" fillId="0" borderId="0" xfId="0" applyNumberFormat="1" applyFont="1" applyAlignment="1">
      <alignment horizontal="center"/>
    </xf>
  </cellXfs>
  <cellStyles count="2">
    <cellStyle name="Normal" xfId="0" builtinId="0"/>
    <cellStyle name="Normal_Immigration" xfId="1" xr:uid="{4ECEBF50-D471-46EA-9729-EC69F7ACE4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0EC8-1D2D-41E7-8FB9-91E3E9C57E45}">
  <dimension ref="A1:L116"/>
  <sheetViews>
    <sheetView tabSelected="1" topLeftCell="A133" workbookViewId="0">
      <selection activeCell="D93" sqref="D93"/>
    </sheetView>
  </sheetViews>
  <sheetFormatPr defaultRowHeight="14.5" x14ac:dyDescent="0.35"/>
  <cols>
    <col min="1" max="1" width="24.26953125" customWidth="1"/>
    <col min="2" max="6" width="9.54296875" style="6" bestFit="1" customWidth="1"/>
    <col min="7" max="12" width="8.7265625" style="6"/>
  </cols>
  <sheetData>
    <row r="1" spans="1:6" x14ac:dyDescent="0.35">
      <c r="A1" s="1" t="s">
        <v>30</v>
      </c>
    </row>
    <row r="2" spans="1:6" x14ac:dyDescent="0.35">
      <c r="B2" s="7">
        <v>1995</v>
      </c>
      <c r="C2" s="7">
        <v>2003</v>
      </c>
      <c r="D2" s="7">
        <v>2013</v>
      </c>
      <c r="E2" s="7">
        <v>2023</v>
      </c>
      <c r="F2" s="8">
        <v>45839</v>
      </c>
    </row>
    <row r="3" spans="1:6" x14ac:dyDescent="0.35">
      <c r="B3" s="7" t="s">
        <v>0</v>
      </c>
      <c r="C3" s="7" t="s">
        <v>0</v>
      </c>
      <c r="D3" s="7" t="s">
        <v>0</v>
      </c>
      <c r="E3" s="7" t="s">
        <v>0</v>
      </c>
      <c r="F3" s="7" t="s">
        <v>0</v>
      </c>
    </row>
    <row r="4" spans="1:6" x14ac:dyDescent="0.35">
      <c r="A4" t="s">
        <v>17</v>
      </c>
      <c r="B4" s="6">
        <v>7</v>
      </c>
      <c r="C4" s="6">
        <v>12</v>
      </c>
      <c r="D4" s="6">
        <v>14</v>
      </c>
      <c r="E4" s="9">
        <v>10.4383030417484</v>
      </c>
      <c r="F4" s="9">
        <v>13.679297949884983</v>
      </c>
    </row>
    <row r="5" spans="1:6" x14ac:dyDescent="0.35">
      <c r="A5" t="s">
        <v>18</v>
      </c>
      <c r="B5" s="6">
        <v>17</v>
      </c>
      <c r="C5" s="6">
        <v>25</v>
      </c>
      <c r="D5" s="6">
        <v>30</v>
      </c>
      <c r="E5" s="9">
        <v>19.610134939107169</v>
      </c>
      <c r="F5" s="9">
        <v>24.913759324164012</v>
      </c>
    </row>
    <row r="6" spans="1:6" x14ac:dyDescent="0.35">
      <c r="A6" s="1" t="s">
        <v>10</v>
      </c>
      <c r="B6" s="10">
        <f>SUM(B4:B5)</f>
        <v>24</v>
      </c>
      <c r="C6" s="10">
        <f t="shared" ref="C6:F6" si="0">SUM(C4:C5)</f>
        <v>37</v>
      </c>
      <c r="D6" s="10">
        <f t="shared" si="0"/>
        <v>44</v>
      </c>
      <c r="E6" s="10">
        <f t="shared" si="0"/>
        <v>30.048437980855567</v>
      </c>
      <c r="F6" s="10">
        <f t="shared" si="0"/>
        <v>38.593057274048995</v>
      </c>
    </row>
    <row r="7" spans="1:6" x14ac:dyDescent="0.35">
      <c r="A7" t="s">
        <v>19</v>
      </c>
      <c r="B7" s="6">
        <v>34</v>
      </c>
      <c r="C7" s="6">
        <v>31</v>
      </c>
      <c r="D7" s="6">
        <v>28</v>
      </c>
      <c r="E7" s="9">
        <v>25.455913749968989</v>
      </c>
      <c r="F7" s="9">
        <v>27.27761623284341</v>
      </c>
    </row>
    <row r="8" spans="1:6" x14ac:dyDescent="0.35">
      <c r="A8" t="s">
        <v>20</v>
      </c>
      <c r="B8" s="6">
        <v>31</v>
      </c>
      <c r="C8" s="6">
        <v>24</v>
      </c>
      <c r="D8" s="6">
        <v>19</v>
      </c>
      <c r="E8" s="9">
        <v>24.167723726022064</v>
      </c>
      <c r="F8" s="9">
        <v>19.441201246619219</v>
      </c>
    </row>
    <row r="9" spans="1:6" x14ac:dyDescent="0.35">
      <c r="A9" t="s">
        <v>21</v>
      </c>
      <c r="B9" s="6">
        <v>7</v>
      </c>
      <c r="C9" s="6">
        <v>3</v>
      </c>
      <c r="D9" s="6">
        <v>6</v>
      </c>
      <c r="E9" s="9">
        <v>16.900086803176478</v>
      </c>
      <c r="F9" s="9">
        <v>12.284448439261778</v>
      </c>
    </row>
    <row r="10" spans="1:6" x14ac:dyDescent="0.35">
      <c r="A10" s="1" t="s">
        <v>11</v>
      </c>
      <c r="B10" s="10">
        <f>SUM(B8:B9)</f>
        <v>38</v>
      </c>
      <c r="C10" s="10">
        <f t="shared" ref="C10:F10" si="1">SUM(C8:C9)</f>
        <v>27</v>
      </c>
      <c r="D10" s="10">
        <f t="shared" si="1"/>
        <v>25</v>
      </c>
      <c r="E10" s="10">
        <f t="shared" si="1"/>
        <v>41.067810529198539</v>
      </c>
      <c r="F10" s="10">
        <f t="shared" si="1"/>
        <v>31.725649685880995</v>
      </c>
    </row>
    <row r="11" spans="1:6" x14ac:dyDescent="0.35">
      <c r="E11" s="9"/>
    </row>
    <row r="12" spans="1:6" x14ac:dyDescent="0.35">
      <c r="A12" s="2" t="s">
        <v>1</v>
      </c>
      <c r="B12" s="11">
        <v>1058</v>
      </c>
      <c r="C12" s="11">
        <v>873</v>
      </c>
      <c r="D12" s="11">
        <v>904</v>
      </c>
      <c r="E12" s="12">
        <v>1611</v>
      </c>
      <c r="F12" s="11">
        <v>2078.9999999999986</v>
      </c>
    </row>
    <row r="13" spans="1:6" x14ac:dyDescent="0.35">
      <c r="A13" s="2" t="s">
        <v>2</v>
      </c>
      <c r="B13" s="11">
        <v>1079</v>
      </c>
      <c r="C13" s="11">
        <v>881</v>
      </c>
      <c r="D13" s="11">
        <v>894</v>
      </c>
      <c r="E13" s="12">
        <v>1624.871820724974</v>
      </c>
      <c r="F13" s="12">
        <v>2080.3510173361747</v>
      </c>
    </row>
    <row r="14" spans="1:6" x14ac:dyDescent="0.35">
      <c r="A14" t="s">
        <v>29</v>
      </c>
      <c r="E14" s="9"/>
      <c r="F14" s="9"/>
    </row>
    <row r="17" spans="1:11" x14ac:dyDescent="0.35">
      <c r="A17" s="1" t="s">
        <v>31</v>
      </c>
    </row>
    <row r="18" spans="1:11" x14ac:dyDescent="0.35">
      <c r="B18" s="7">
        <v>1995</v>
      </c>
      <c r="C18" s="7">
        <v>2003</v>
      </c>
      <c r="D18" s="7">
        <v>2013</v>
      </c>
      <c r="E18" s="7">
        <v>2023</v>
      </c>
      <c r="F18" s="8">
        <v>45839</v>
      </c>
    </row>
    <row r="19" spans="1:11" x14ac:dyDescent="0.35">
      <c r="A19" t="s">
        <v>17</v>
      </c>
      <c r="B19" s="6">
        <v>1</v>
      </c>
      <c r="C19" s="6">
        <v>1</v>
      </c>
      <c r="D19" s="6">
        <v>3</v>
      </c>
      <c r="E19" s="9">
        <v>12.094782320628983</v>
      </c>
      <c r="F19" s="9">
        <v>12.466037318096065</v>
      </c>
    </row>
    <row r="20" spans="1:11" x14ac:dyDescent="0.35">
      <c r="A20" t="s">
        <v>18</v>
      </c>
      <c r="B20" s="6">
        <v>15</v>
      </c>
      <c r="C20" s="6">
        <v>20</v>
      </c>
      <c r="D20" s="6">
        <v>30</v>
      </c>
      <c r="E20" s="9">
        <v>41.508127559307198</v>
      </c>
      <c r="F20" s="9">
        <v>37.605121507729152</v>
      </c>
    </row>
    <row r="21" spans="1:11" x14ac:dyDescent="0.35">
      <c r="A21" s="1" t="s">
        <v>10</v>
      </c>
      <c r="B21" s="7">
        <f>SUM(B19:B20)</f>
        <v>16</v>
      </c>
      <c r="C21" s="7">
        <f t="shared" ref="C21:F21" si="2">SUM(C19:C20)</f>
        <v>21</v>
      </c>
      <c r="D21" s="7">
        <f t="shared" si="2"/>
        <v>33</v>
      </c>
      <c r="E21" s="10">
        <f t="shared" si="2"/>
        <v>53.602909879936178</v>
      </c>
      <c r="F21" s="10">
        <f t="shared" si="2"/>
        <v>50.071158825825215</v>
      </c>
    </row>
    <row r="22" spans="1:11" x14ac:dyDescent="0.35">
      <c r="A22" t="s">
        <v>19</v>
      </c>
      <c r="B22" s="6">
        <v>42</v>
      </c>
      <c r="C22" s="6">
        <v>35</v>
      </c>
      <c r="D22" s="6">
        <v>34</v>
      </c>
      <c r="E22" s="9">
        <v>25.824128061130281</v>
      </c>
      <c r="F22" s="9">
        <v>25.913172584883569</v>
      </c>
    </row>
    <row r="23" spans="1:11" x14ac:dyDescent="0.35">
      <c r="A23" t="s">
        <v>20</v>
      </c>
      <c r="B23" s="6">
        <v>31</v>
      </c>
      <c r="C23" s="6">
        <v>31</v>
      </c>
      <c r="D23" s="6">
        <v>24</v>
      </c>
      <c r="E23" s="9">
        <v>11.534578326714016</v>
      </c>
      <c r="F23" s="9">
        <v>14.425910800177608</v>
      </c>
    </row>
    <row r="24" spans="1:11" x14ac:dyDescent="0.35">
      <c r="A24" t="s">
        <v>21</v>
      </c>
      <c r="B24" s="6">
        <v>5</v>
      </c>
      <c r="C24" s="6">
        <v>8</v>
      </c>
      <c r="D24" s="6">
        <v>6</v>
      </c>
      <c r="E24" s="9">
        <v>5.7281895641508918</v>
      </c>
      <c r="F24" s="9">
        <v>8.615203892676119</v>
      </c>
    </row>
    <row r="25" spans="1:11" x14ac:dyDescent="0.35">
      <c r="A25" s="1" t="s">
        <v>11</v>
      </c>
      <c r="B25" s="10">
        <f>SUM(B23:B24)</f>
        <v>36</v>
      </c>
      <c r="C25" s="10">
        <f t="shared" ref="C25" si="3">SUM(C23:C24)</f>
        <v>39</v>
      </c>
      <c r="D25" s="10">
        <f t="shared" ref="D25" si="4">SUM(D23:D24)</f>
        <v>30</v>
      </c>
      <c r="E25" s="10">
        <f t="shared" ref="E25" si="5">SUM(E23:E24)</f>
        <v>17.262767890864907</v>
      </c>
      <c r="F25" s="10">
        <f t="shared" ref="F25" si="6">SUM(F23:F24)</f>
        <v>23.041114692853725</v>
      </c>
    </row>
    <row r="26" spans="1:11" x14ac:dyDescent="0.35">
      <c r="E26" s="9"/>
    </row>
    <row r="27" spans="1:11" x14ac:dyDescent="0.35">
      <c r="A27" s="2" t="s">
        <v>1</v>
      </c>
      <c r="B27" s="11">
        <v>1058</v>
      </c>
      <c r="C27" s="11">
        <v>873</v>
      </c>
      <c r="D27" s="11">
        <v>904</v>
      </c>
      <c r="E27" s="12">
        <v>1611</v>
      </c>
      <c r="F27" s="11">
        <v>2079.9999999999959</v>
      </c>
    </row>
    <row r="28" spans="1:11" x14ac:dyDescent="0.35">
      <c r="A28" s="2" t="s">
        <v>2</v>
      </c>
      <c r="B28" s="11">
        <v>1079</v>
      </c>
      <c r="C28" s="11">
        <v>881</v>
      </c>
      <c r="D28" s="11">
        <v>894</v>
      </c>
      <c r="E28" s="12">
        <v>1624.871820724974</v>
      </c>
      <c r="F28" s="12">
        <v>2080.0284602491652</v>
      </c>
    </row>
    <row r="29" spans="1:11" x14ac:dyDescent="0.35">
      <c r="A29" t="s">
        <v>29</v>
      </c>
      <c r="E29" s="9"/>
      <c r="F29" s="9"/>
    </row>
    <row r="30" spans="1:11" x14ac:dyDescent="0.35">
      <c r="E30" s="9"/>
      <c r="F30" s="9"/>
    </row>
    <row r="32" spans="1:11" x14ac:dyDescent="0.35">
      <c r="A32" s="1" t="s">
        <v>32</v>
      </c>
      <c r="K32" s="14"/>
    </row>
    <row r="33" spans="1:12" x14ac:dyDescent="0.35">
      <c r="B33" s="7">
        <v>1995</v>
      </c>
      <c r="C33" s="7">
        <v>2003</v>
      </c>
      <c r="D33" s="7">
        <v>2013</v>
      </c>
      <c r="E33" s="7">
        <v>2023</v>
      </c>
      <c r="F33" s="8">
        <v>45839</v>
      </c>
      <c r="K33" s="14"/>
    </row>
    <row r="34" spans="1:12" x14ac:dyDescent="0.35">
      <c r="A34" t="s">
        <v>17</v>
      </c>
      <c r="B34" s="6">
        <v>14</v>
      </c>
      <c r="C34" s="6">
        <v>12</v>
      </c>
      <c r="D34" s="6">
        <v>18</v>
      </c>
      <c r="E34" s="9">
        <v>5.8051735857257505</v>
      </c>
      <c r="F34" s="9">
        <v>7.137800739278374</v>
      </c>
      <c r="K34" s="14"/>
    </row>
    <row r="35" spans="1:12" x14ac:dyDescent="0.35">
      <c r="A35" t="s">
        <v>18</v>
      </c>
      <c r="B35" s="6">
        <v>33</v>
      </c>
      <c r="C35" s="6">
        <v>31</v>
      </c>
      <c r="D35" s="6">
        <v>32</v>
      </c>
      <c r="E35" s="9">
        <v>12.27654979493969</v>
      </c>
      <c r="F35" s="9">
        <v>16.912451278225532</v>
      </c>
      <c r="K35" s="14"/>
    </row>
    <row r="36" spans="1:12" x14ac:dyDescent="0.35">
      <c r="A36" s="1" t="s">
        <v>10</v>
      </c>
      <c r="B36" s="7">
        <f>SUM(B34:B35)</f>
        <v>47</v>
      </c>
      <c r="C36" s="7">
        <f t="shared" ref="C36:F36" si="7">SUM(C34:C35)</f>
        <v>43</v>
      </c>
      <c r="D36" s="7">
        <f t="shared" si="7"/>
        <v>50</v>
      </c>
      <c r="E36" s="10">
        <f t="shared" si="7"/>
        <v>18.081723380665441</v>
      </c>
      <c r="F36" s="10">
        <f t="shared" si="7"/>
        <v>24.050252017503908</v>
      </c>
      <c r="K36" s="14"/>
    </row>
    <row r="37" spans="1:12" x14ac:dyDescent="0.35">
      <c r="A37" t="s">
        <v>19</v>
      </c>
      <c r="B37" s="6">
        <v>25</v>
      </c>
      <c r="C37" s="6">
        <v>24</v>
      </c>
      <c r="D37" s="6">
        <v>25</v>
      </c>
      <c r="E37" s="9">
        <v>21.907481118748301</v>
      </c>
      <c r="F37" s="9">
        <v>21.974463910452585</v>
      </c>
      <c r="K37" s="14"/>
    </row>
    <row r="38" spans="1:12" x14ac:dyDescent="0.35">
      <c r="A38" t="s">
        <v>20</v>
      </c>
      <c r="B38" s="6">
        <v>19</v>
      </c>
      <c r="C38" s="6">
        <v>24</v>
      </c>
      <c r="D38" s="6">
        <v>19</v>
      </c>
      <c r="E38" s="9">
        <v>34.790116943915287</v>
      </c>
      <c r="F38" s="9">
        <v>33.573375500598544</v>
      </c>
      <c r="K38" s="14"/>
    </row>
    <row r="39" spans="1:12" x14ac:dyDescent="0.35">
      <c r="A39" t="s">
        <v>21</v>
      </c>
      <c r="B39" s="6">
        <v>5</v>
      </c>
      <c r="C39" s="6">
        <v>5</v>
      </c>
      <c r="D39" s="6">
        <v>4</v>
      </c>
      <c r="E39" s="9">
        <v>22.775021794188657</v>
      </c>
      <c r="F39" s="9">
        <v>19.191309461211343</v>
      </c>
      <c r="K39" s="14"/>
    </row>
    <row r="40" spans="1:12" x14ac:dyDescent="0.35">
      <c r="A40" s="1" t="s">
        <v>11</v>
      </c>
      <c r="B40" s="10">
        <f>SUM(B38:B39)</f>
        <v>24</v>
      </c>
      <c r="C40" s="10">
        <f t="shared" ref="C40" si="8">SUM(C38:C39)</f>
        <v>29</v>
      </c>
      <c r="D40" s="10">
        <f t="shared" ref="D40" si="9">SUM(D38:D39)</f>
        <v>23</v>
      </c>
      <c r="E40" s="10">
        <f t="shared" ref="E40" si="10">SUM(E38:E39)</f>
        <v>57.56513873810394</v>
      </c>
      <c r="F40" s="10">
        <f t="shared" ref="F40" si="11">SUM(F38:F39)</f>
        <v>52.764684961809891</v>
      </c>
      <c r="K40" s="14"/>
    </row>
    <row r="41" spans="1:12" x14ac:dyDescent="0.35">
      <c r="E41" s="9"/>
      <c r="K41" s="14"/>
    </row>
    <row r="42" spans="1:12" x14ac:dyDescent="0.35">
      <c r="A42" s="2" t="s">
        <v>1</v>
      </c>
      <c r="B42" s="11">
        <v>1058</v>
      </c>
      <c r="C42" s="11">
        <v>873</v>
      </c>
      <c r="D42" s="11">
        <v>904</v>
      </c>
      <c r="E42" s="12">
        <v>1611</v>
      </c>
      <c r="F42" s="12">
        <v>2082.0000000000018</v>
      </c>
      <c r="K42" s="14"/>
    </row>
    <row r="43" spans="1:12" x14ac:dyDescent="0.35">
      <c r="A43" s="2" t="s">
        <v>2</v>
      </c>
      <c r="B43" s="11">
        <v>1079</v>
      </c>
      <c r="C43" s="11">
        <v>881</v>
      </c>
      <c r="D43" s="11">
        <v>894</v>
      </c>
      <c r="E43" s="12">
        <v>1624.871820724974</v>
      </c>
      <c r="F43" s="12">
        <v>2080.780556956352</v>
      </c>
      <c r="K43" s="14"/>
    </row>
    <row r="44" spans="1:12" x14ac:dyDescent="0.35">
      <c r="A44" t="s">
        <v>29</v>
      </c>
      <c r="E44" s="9"/>
      <c r="F44" s="9"/>
      <c r="K44" s="14"/>
    </row>
    <row r="45" spans="1:12" x14ac:dyDescent="0.35">
      <c r="E45" s="9"/>
      <c r="F45" s="9"/>
      <c r="K45" s="14"/>
    </row>
    <row r="47" spans="1:12" x14ac:dyDescent="0.35">
      <c r="A47" s="1" t="s">
        <v>3</v>
      </c>
      <c r="F47" s="7"/>
    </row>
    <row r="48" spans="1:12" x14ac:dyDescent="0.35">
      <c r="B48" s="7">
        <v>2011</v>
      </c>
      <c r="C48" s="7">
        <v>2013</v>
      </c>
      <c r="D48" s="7">
        <v>2015</v>
      </c>
      <c r="E48" s="7">
        <v>2017</v>
      </c>
      <c r="F48" s="7">
        <v>2018</v>
      </c>
      <c r="G48" s="7">
        <v>2019</v>
      </c>
      <c r="H48" s="7">
        <v>2021</v>
      </c>
      <c r="I48" s="7">
        <v>2022</v>
      </c>
      <c r="J48" s="7">
        <v>2023</v>
      </c>
      <c r="K48" s="7">
        <v>2024</v>
      </c>
      <c r="L48" s="8">
        <v>45839</v>
      </c>
    </row>
    <row r="49" spans="1:12" x14ac:dyDescent="0.35">
      <c r="A49" s="3" t="s">
        <v>14</v>
      </c>
      <c r="B49" s="13">
        <v>15</v>
      </c>
      <c r="C49" s="13">
        <v>12</v>
      </c>
      <c r="D49" s="13">
        <v>9</v>
      </c>
      <c r="E49" s="13">
        <v>6</v>
      </c>
      <c r="F49" s="13">
        <v>5</v>
      </c>
      <c r="G49" s="13">
        <v>4</v>
      </c>
      <c r="H49" s="13">
        <v>8</v>
      </c>
      <c r="I49" s="9">
        <v>6.6782469556839867</v>
      </c>
      <c r="J49" s="15">
        <v>13.423683086582718</v>
      </c>
      <c r="K49" s="15">
        <v>12.928379385555811</v>
      </c>
      <c r="L49" s="15">
        <v>8.5597504392043557</v>
      </c>
    </row>
    <row r="50" spans="1:12" x14ac:dyDescent="0.35">
      <c r="A50" s="4">
        <v>1</v>
      </c>
      <c r="B50" s="6">
        <v>6</v>
      </c>
      <c r="C50" s="6">
        <v>6</v>
      </c>
      <c r="D50" s="6">
        <v>4</v>
      </c>
      <c r="E50" s="6">
        <v>2</v>
      </c>
      <c r="F50" s="6">
        <v>2</v>
      </c>
      <c r="G50" s="6">
        <v>2</v>
      </c>
      <c r="H50" s="6">
        <v>3</v>
      </c>
      <c r="I50" s="9">
        <v>1.7525659073106874</v>
      </c>
      <c r="J50" s="9">
        <v>1.3637420882006195</v>
      </c>
      <c r="K50" s="9">
        <v>3.8666899515939921</v>
      </c>
      <c r="L50" s="9">
        <v>2.3699121446619831</v>
      </c>
    </row>
    <row r="51" spans="1:12" x14ac:dyDescent="0.35">
      <c r="A51" s="4">
        <v>2</v>
      </c>
      <c r="B51" s="6">
        <v>10</v>
      </c>
      <c r="C51" s="6">
        <v>9</v>
      </c>
      <c r="D51" s="6">
        <v>6</v>
      </c>
      <c r="E51" s="6">
        <v>4</v>
      </c>
      <c r="F51" s="6">
        <v>3</v>
      </c>
      <c r="G51" s="6">
        <v>4</v>
      </c>
      <c r="H51" s="6">
        <v>4</v>
      </c>
      <c r="I51" s="9">
        <v>3.7329321859263707</v>
      </c>
      <c r="J51" s="9">
        <v>6.7298612665605759</v>
      </c>
      <c r="K51" s="9">
        <v>6.7371369133296266</v>
      </c>
      <c r="L51" s="9">
        <v>4.3647100811169794</v>
      </c>
    </row>
    <row r="52" spans="1:12" x14ac:dyDescent="0.35">
      <c r="A52" s="4">
        <v>3</v>
      </c>
      <c r="B52" s="6">
        <v>12</v>
      </c>
      <c r="C52" s="6">
        <v>13</v>
      </c>
      <c r="D52" s="6">
        <v>8</v>
      </c>
      <c r="E52" s="6">
        <v>5</v>
      </c>
      <c r="F52" s="6">
        <v>6</v>
      </c>
      <c r="G52" s="6">
        <v>5</v>
      </c>
      <c r="H52" s="6">
        <v>5</v>
      </c>
      <c r="I52" s="9">
        <v>4.6967133242797479</v>
      </c>
      <c r="J52" s="9">
        <v>6.0614787467191054</v>
      </c>
      <c r="K52" s="9">
        <v>8.0687963999000392</v>
      </c>
      <c r="L52" s="9">
        <v>6.0808203482277179</v>
      </c>
    </row>
    <row r="53" spans="1:12" x14ac:dyDescent="0.35">
      <c r="A53" s="5" t="s">
        <v>12</v>
      </c>
      <c r="B53" s="10">
        <f>SUM(B49:B52)</f>
        <v>43</v>
      </c>
      <c r="C53" s="10">
        <f t="shared" ref="C53:L53" si="12">SUM(C49:C52)</f>
        <v>40</v>
      </c>
      <c r="D53" s="10">
        <f t="shared" si="12"/>
        <v>27</v>
      </c>
      <c r="E53" s="10">
        <f t="shared" si="12"/>
        <v>17</v>
      </c>
      <c r="F53" s="10">
        <f t="shared" si="12"/>
        <v>16</v>
      </c>
      <c r="G53" s="10">
        <f t="shared" si="12"/>
        <v>15</v>
      </c>
      <c r="H53" s="10">
        <f t="shared" si="12"/>
        <v>20</v>
      </c>
      <c r="I53" s="10">
        <f t="shared" si="12"/>
        <v>16.860458373200792</v>
      </c>
      <c r="J53" s="10">
        <f t="shared" si="12"/>
        <v>27.578765188063016</v>
      </c>
      <c r="K53" s="10">
        <f t="shared" si="12"/>
        <v>31.601002650379471</v>
      </c>
      <c r="L53" s="10">
        <f t="shared" si="12"/>
        <v>21.375193013211035</v>
      </c>
    </row>
    <row r="54" spans="1:12" x14ac:dyDescent="0.35">
      <c r="A54" s="4">
        <v>4</v>
      </c>
      <c r="B54" s="6">
        <v>10</v>
      </c>
      <c r="C54" s="6">
        <v>8</v>
      </c>
      <c r="D54" s="6">
        <v>7</v>
      </c>
      <c r="E54" s="6">
        <v>4</v>
      </c>
      <c r="F54" s="6">
        <v>4</v>
      </c>
      <c r="G54" s="6">
        <v>5</v>
      </c>
      <c r="H54" s="6">
        <v>5</v>
      </c>
      <c r="I54" s="9">
        <v>4.4166657346483911</v>
      </c>
      <c r="J54" s="9">
        <v>4.6663796349027811</v>
      </c>
      <c r="K54" s="9">
        <v>6.2997067993871365</v>
      </c>
      <c r="L54" s="9">
        <v>8.6436645566356045</v>
      </c>
    </row>
    <row r="55" spans="1:12" x14ac:dyDescent="0.35">
      <c r="A55" s="4" t="s">
        <v>15</v>
      </c>
      <c r="B55" s="6">
        <v>18</v>
      </c>
      <c r="C55" s="6">
        <v>20</v>
      </c>
      <c r="D55" s="6">
        <v>23</v>
      </c>
      <c r="E55" s="6">
        <v>23</v>
      </c>
      <c r="F55" s="6">
        <v>21</v>
      </c>
      <c r="G55" s="6">
        <v>23</v>
      </c>
      <c r="H55" s="6">
        <v>16</v>
      </c>
      <c r="I55" s="9">
        <v>18.349414570197109</v>
      </c>
      <c r="J55" s="9">
        <v>19.066477696524093</v>
      </c>
      <c r="K55" s="9">
        <v>17.218526680289244</v>
      </c>
      <c r="L55" s="9">
        <v>18.041007510078163</v>
      </c>
    </row>
    <row r="56" spans="1:12" x14ac:dyDescent="0.35">
      <c r="A56" s="4">
        <v>6</v>
      </c>
      <c r="B56" s="6">
        <v>8</v>
      </c>
      <c r="C56" s="6">
        <v>10</v>
      </c>
      <c r="D56" s="6">
        <v>8</v>
      </c>
      <c r="E56" s="6">
        <v>8</v>
      </c>
      <c r="F56" s="6">
        <v>10</v>
      </c>
      <c r="G56" s="6">
        <v>10</v>
      </c>
      <c r="H56" s="6">
        <v>9</v>
      </c>
      <c r="I56" s="9">
        <v>8.4358066360655091</v>
      </c>
      <c r="J56" s="9">
        <v>8.78252483465109</v>
      </c>
      <c r="K56" s="9">
        <v>8.2995599350270268</v>
      </c>
      <c r="L56" s="9">
        <v>10.25161327463262</v>
      </c>
    </row>
    <row r="57" spans="1:12" x14ac:dyDescent="0.35">
      <c r="A57" s="4">
        <v>7</v>
      </c>
      <c r="B57" s="6">
        <v>10</v>
      </c>
      <c r="C57" s="6">
        <v>11</v>
      </c>
      <c r="D57" s="6">
        <v>13</v>
      </c>
      <c r="E57" s="6">
        <v>17</v>
      </c>
      <c r="F57" s="6">
        <v>17</v>
      </c>
      <c r="G57" s="6">
        <v>18</v>
      </c>
      <c r="H57" s="6">
        <v>12</v>
      </c>
      <c r="I57" s="9">
        <v>16.18140374076393</v>
      </c>
      <c r="J57" s="9">
        <v>13.633796488823352</v>
      </c>
      <c r="K57" s="9">
        <v>13.167403622822466</v>
      </c>
      <c r="L57" s="9">
        <v>15.491786467362708</v>
      </c>
    </row>
    <row r="58" spans="1:12" x14ac:dyDescent="0.35">
      <c r="A58" s="4">
        <v>8</v>
      </c>
      <c r="B58" s="6">
        <v>7</v>
      </c>
      <c r="C58" s="6">
        <v>7</v>
      </c>
      <c r="D58" s="6">
        <v>12</v>
      </c>
      <c r="E58" s="6">
        <v>18</v>
      </c>
      <c r="F58" s="6">
        <v>15</v>
      </c>
      <c r="G58" s="6">
        <v>16</v>
      </c>
      <c r="H58" s="6">
        <v>18</v>
      </c>
      <c r="I58" s="9">
        <v>15.021888074862993</v>
      </c>
      <c r="J58" s="9">
        <v>12.631782549926147</v>
      </c>
      <c r="K58" s="9">
        <v>13.046328324097001</v>
      </c>
      <c r="L58" s="9">
        <v>13.905723065928074</v>
      </c>
    </row>
    <row r="59" spans="1:12" x14ac:dyDescent="0.35">
      <c r="A59" s="4">
        <v>9</v>
      </c>
      <c r="B59" s="6">
        <v>2</v>
      </c>
      <c r="C59" s="6">
        <v>1</v>
      </c>
      <c r="D59" s="6">
        <v>3</v>
      </c>
      <c r="E59" s="6">
        <v>5</v>
      </c>
      <c r="F59" s="6">
        <v>6</v>
      </c>
      <c r="G59" s="6">
        <v>6</v>
      </c>
      <c r="H59" s="6">
        <v>6</v>
      </c>
      <c r="I59" s="9">
        <v>6.2328457899298639</v>
      </c>
      <c r="J59" s="9">
        <v>2.9285711319955929</v>
      </c>
      <c r="K59" s="9">
        <v>3.5202804860422141</v>
      </c>
      <c r="L59" s="9">
        <v>3.9363375989898932</v>
      </c>
    </row>
    <row r="60" spans="1:12" x14ac:dyDescent="0.35">
      <c r="A60" s="4" t="s">
        <v>16</v>
      </c>
      <c r="B60" s="6">
        <v>2</v>
      </c>
      <c r="C60" s="6">
        <v>2</v>
      </c>
      <c r="D60" s="6">
        <v>4</v>
      </c>
      <c r="E60" s="6">
        <v>7</v>
      </c>
      <c r="F60" s="6">
        <v>9</v>
      </c>
      <c r="G60" s="6">
        <v>7</v>
      </c>
      <c r="H60" s="6">
        <v>14</v>
      </c>
      <c r="I60" s="9">
        <v>13.040641442391776</v>
      </c>
      <c r="J60" s="9">
        <v>9.7290418957373106</v>
      </c>
      <c r="K60" s="9">
        <v>5.2201435024788561</v>
      </c>
      <c r="L60" s="9">
        <v>8.3546745131619335</v>
      </c>
    </row>
    <row r="61" spans="1:12" x14ac:dyDescent="0.35">
      <c r="A61" s="1" t="s">
        <v>13</v>
      </c>
      <c r="B61" s="10">
        <f>SUM(B57:B60)</f>
        <v>21</v>
      </c>
      <c r="C61" s="10">
        <f t="shared" ref="C61:L61" si="13">SUM(C57:C60)</f>
        <v>21</v>
      </c>
      <c r="D61" s="10">
        <f t="shared" si="13"/>
        <v>32</v>
      </c>
      <c r="E61" s="10">
        <f t="shared" si="13"/>
        <v>47</v>
      </c>
      <c r="F61" s="10">
        <f t="shared" si="13"/>
        <v>47</v>
      </c>
      <c r="G61" s="10">
        <f t="shared" si="13"/>
        <v>47</v>
      </c>
      <c r="H61" s="10">
        <f t="shared" si="13"/>
        <v>50</v>
      </c>
      <c r="I61" s="10">
        <f t="shared" si="13"/>
        <v>50.476779047948561</v>
      </c>
      <c r="J61" s="10">
        <f t="shared" si="13"/>
        <v>38.9231920664824</v>
      </c>
      <c r="K61" s="10">
        <f t="shared" si="13"/>
        <v>34.954155935440539</v>
      </c>
      <c r="L61" s="10">
        <f t="shared" si="13"/>
        <v>41.688521645442606</v>
      </c>
    </row>
    <row r="62" spans="1:12" x14ac:dyDescent="0.35">
      <c r="I62" s="9"/>
      <c r="K62" s="9"/>
    </row>
    <row r="63" spans="1:12" x14ac:dyDescent="0.35">
      <c r="A63" s="2" t="s">
        <v>1</v>
      </c>
      <c r="B63" s="11">
        <v>3311</v>
      </c>
      <c r="C63" s="11">
        <v>3244</v>
      </c>
      <c r="D63" s="11">
        <v>2167</v>
      </c>
      <c r="E63" s="11">
        <v>1025</v>
      </c>
      <c r="F63" s="11">
        <v>958</v>
      </c>
      <c r="G63" s="11">
        <v>3224</v>
      </c>
      <c r="H63" s="11">
        <v>3112</v>
      </c>
      <c r="I63" s="12">
        <v>2258</v>
      </c>
      <c r="J63" s="12">
        <v>1217</v>
      </c>
      <c r="K63" s="12">
        <v>1020</v>
      </c>
      <c r="L63" s="12">
        <v>2077.0000000000018</v>
      </c>
    </row>
    <row r="64" spans="1:12" x14ac:dyDescent="0.35">
      <c r="A64" s="2" t="s">
        <v>2</v>
      </c>
      <c r="B64" s="11">
        <v>3311</v>
      </c>
      <c r="C64" s="11">
        <v>3244</v>
      </c>
      <c r="D64" s="11">
        <v>2171</v>
      </c>
      <c r="E64" s="11">
        <v>1036</v>
      </c>
      <c r="F64" s="11">
        <v>936</v>
      </c>
      <c r="G64" s="11">
        <v>3224</v>
      </c>
      <c r="H64" s="11">
        <v>3075</v>
      </c>
      <c r="I64" s="12">
        <v>2206.5678265444853</v>
      </c>
      <c r="J64" s="12">
        <v>1177.5094608723236</v>
      </c>
      <c r="K64" s="12">
        <v>1042.1011902362359</v>
      </c>
      <c r="L64" s="12">
        <v>2072.0136409562215</v>
      </c>
    </row>
    <row r="65" spans="1:12" x14ac:dyDescent="0.35">
      <c r="A65" t="s">
        <v>22</v>
      </c>
      <c r="E65" s="9"/>
      <c r="F65" s="9"/>
    </row>
    <row r="66" spans="1:12" x14ac:dyDescent="0.35">
      <c r="E66" s="9"/>
      <c r="F66" s="9"/>
    </row>
    <row r="68" spans="1:12" x14ac:dyDescent="0.35">
      <c r="A68" s="1" t="s">
        <v>4</v>
      </c>
    </row>
    <row r="69" spans="1:12" x14ac:dyDescent="0.35">
      <c r="B69" s="7">
        <v>2011</v>
      </c>
      <c r="C69" s="7">
        <v>2013</v>
      </c>
      <c r="D69" s="7">
        <v>2015</v>
      </c>
      <c r="E69" s="7">
        <v>2017</v>
      </c>
      <c r="F69" s="7">
        <v>2018</v>
      </c>
      <c r="G69" s="7">
        <v>2019</v>
      </c>
      <c r="H69" s="7">
        <v>2021</v>
      </c>
      <c r="I69" s="7">
        <v>2022</v>
      </c>
      <c r="J69" s="7">
        <v>2023</v>
      </c>
      <c r="K69" s="7">
        <v>2024</v>
      </c>
      <c r="L69" s="8">
        <v>45839</v>
      </c>
    </row>
    <row r="70" spans="1:12" x14ac:dyDescent="0.35">
      <c r="A70" t="s">
        <v>34</v>
      </c>
      <c r="B70" s="6">
        <v>13</v>
      </c>
      <c r="C70" s="6">
        <v>11</v>
      </c>
      <c r="D70" s="6">
        <v>10</v>
      </c>
      <c r="E70" s="6">
        <v>8</v>
      </c>
      <c r="F70" s="6">
        <v>5</v>
      </c>
      <c r="G70" s="6">
        <v>5</v>
      </c>
      <c r="H70" s="6">
        <v>9</v>
      </c>
      <c r="I70" s="6">
        <v>5</v>
      </c>
      <c r="J70" s="9">
        <v>12.876890445417297</v>
      </c>
      <c r="K70" s="9">
        <v>14.853403484258246</v>
      </c>
      <c r="L70" s="9">
        <v>9.6312418496763623</v>
      </c>
    </row>
    <row r="71" spans="1:12" x14ac:dyDescent="0.35">
      <c r="A71" s="4">
        <v>1</v>
      </c>
      <c r="B71" s="6">
        <v>7</v>
      </c>
      <c r="C71" s="6">
        <v>8</v>
      </c>
      <c r="D71" s="6">
        <v>4</v>
      </c>
      <c r="E71" s="6">
        <v>3</v>
      </c>
      <c r="F71" s="6">
        <v>3</v>
      </c>
      <c r="G71" s="6">
        <v>3</v>
      </c>
      <c r="H71" s="6">
        <v>2</v>
      </c>
      <c r="I71" s="6">
        <v>2</v>
      </c>
      <c r="J71" s="9">
        <v>1.0510140061455771</v>
      </c>
      <c r="K71" s="9">
        <v>2.9852631465956394</v>
      </c>
      <c r="L71" s="9">
        <v>3.4236967474182278</v>
      </c>
    </row>
    <row r="72" spans="1:12" x14ac:dyDescent="0.35">
      <c r="A72" s="4">
        <v>2</v>
      </c>
      <c r="B72" s="6">
        <v>9</v>
      </c>
      <c r="C72" s="6">
        <v>9</v>
      </c>
      <c r="D72" s="6">
        <v>8</v>
      </c>
      <c r="E72" s="6">
        <v>7</v>
      </c>
      <c r="F72" s="6">
        <v>3</v>
      </c>
      <c r="G72" s="6">
        <v>4</v>
      </c>
      <c r="H72" s="6">
        <v>4</v>
      </c>
      <c r="I72" s="6">
        <v>4</v>
      </c>
      <c r="J72" s="9">
        <v>6.4770937561944821</v>
      </c>
      <c r="K72" s="9">
        <v>5.4222374667066582</v>
      </c>
      <c r="L72" s="9">
        <v>4.4997878329680292</v>
      </c>
    </row>
    <row r="73" spans="1:12" x14ac:dyDescent="0.35">
      <c r="A73" s="4">
        <v>3</v>
      </c>
      <c r="B73" s="6">
        <v>11</v>
      </c>
      <c r="C73" s="6">
        <v>10</v>
      </c>
      <c r="D73" s="6">
        <v>11</v>
      </c>
      <c r="E73" s="6">
        <v>6</v>
      </c>
      <c r="F73" s="6">
        <v>7</v>
      </c>
      <c r="G73" s="6">
        <v>7</v>
      </c>
      <c r="H73" s="6">
        <v>5</v>
      </c>
      <c r="I73" s="6">
        <v>4</v>
      </c>
      <c r="J73" s="9">
        <v>4.6121983162236146</v>
      </c>
      <c r="K73" s="9">
        <v>7.4416815194546251</v>
      </c>
      <c r="L73" s="9">
        <v>6.4537496654841071</v>
      </c>
    </row>
    <row r="74" spans="1:12" x14ac:dyDescent="0.35">
      <c r="A74" s="5" t="s">
        <v>12</v>
      </c>
      <c r="B74" s="10">
        <f>SUM(B70:B73)</f>
        <v>40</v>
      </c>
      <c r="C74" s="10">
        <f t="shared" ref="C74:L74" si="14">SUM(C70:C73)</f>
        <v>38</v>
      </c>
      <c r="D74" s="10">
        <f t="shared" si="14"/>
        <v>33</v>
      </c>
      <c r="E74" s="10">
        <f t="shared" si="14"/>
        <v>24</v>
      </c>
      <c r="F74" s="10">
        <f t="shared" si="14"/>
        <v>18</v>
      </c>
      <c r="G74" s="10">
        <f t="shared" si="14"/>
        <v>19</v>
      </c>
      <c r="H74" s="10">
        <f t="shared" si="14"/>
        <v>20</v>
      </c>
      <c r="I74" s="10">
        <f t="shared" si="14"/>
        <v>15</v>
      </c>
      <c r="J74" s="10">
        <f t="shared" si="14"/>
        <v>25.017196523980971</v>
      </c>
      <c r="K74" s="10">
        <f t="shared" si="14"/>
        <v>30.702585617015171</v>
      </c>
      <c r="L74" s="10">
        <f t="shared" si="14"/>
        <v>24.008476095546726</v>
      </c>
    </row>
    <row r="75" spans="1:12" x14ac:dyDescent="0.35">
      <c r="A75" s="4">
        <v>4</v>
      </c>
      <c r="B75" s="6">
        <v>8</v>
      </c>
      <c r="C75" s="6">
        <v>7</v>
      </c>
      <c r="D75" s="6">
        <v>7</v>
      </c>
      <c r="E75" s="6">
        <v>6</v>
      </c>
      <c r="F75" s="6">
        <v>6</v>
      </c>
      <c r="G75" s="6">
        <v>6</v>
      </c>
      <c r="H75" s="6">
        <v>5</v>
      </c>
      <c r="I75" s="6">
        <v>5</v>
      </c>
      <c r="J75" s="9">
        <v>6.0795240664003014</v>
      </c>
      <c r="K75" s="9">
        <v>5.1181505761572188</v>
      </c>
      <c r="L75" s="9">
        <v>8.2100243458594608</v>
      </c>
    </row>
    <row r="76" spans="1:12" x14ac:dyDescent="0.35">
      <c r="A76" s="4" t="s">
        <v>15</v>
      </c>
      <c r="B76" s="6">
        <v>17</v>
      </c>
      <c r="C76" s="6">
        <v>19</v>
      </c>
      <c r="D76" s="6">
        <v>19</v>
      </c>
      <c r="E76" s="6">
        <v>18</v>
      </c>
      <c r="F76" s="6">
        <v>21</v>
      </c>
      <c r="G76" s="6">
        <v>21</v>
      </c>
      <c r="H76" s="6">
        <v>16</v>
      </c>
      <c r="I76" s="6">
        <v>18</v>
      </c>
      <c r="J76" s="9">
        <v>21.291577661869677</v>
      </c>
      <c r="K76" s="9">
        <v>17.774150920518831</v>
      </c>
      <c r="L76" s="9">
        <v>17.546876911930699</v>
      </c>
    </row>
    <row r="77" spans="1:12" x14ac:dyDescent="0.35">
      <c r="A77" s="4">
        <v>6</v>
      </c>
      <c r="B77" s="6">
        <v>8</v>
      </c>
      <c r="C77" s="6">
        <v>8</v>
      </c>
      <c r="D77" s="6">
        <v>8</v>
      </c>
      <c r="E77" s="6">
        <v>9</v>
      </c>
      <c r="F77" s="6">
        <v>10</v>
      </c>
      <c r="G77" s="6">
        <v>8</v>
      </c>
      <c r="H77" s="6">
        <v>10</v>
      </c>
      <c r="I77" s="6">
        <v>9</v>
      </c>
      <c r="J77" s="9">
        <v>8.3758116497761694</v>
      </c>
      <c r="K77" s="9">
        <v>7.9721033636016871</v>
      </c>
      <c r="L77" s="9">
        <v>9.4886188918591525</v>
      </c>
    </row>
    <row r="78" spans="1:12" x14ac:dyDescent="0.35">
      <c r="A78" s="4">
        <v>7</v>
      </c>
      <c r="B78" s="6">
        <v>10</v>
      </c>
      <c r="C78" s="6">
        <v>12</v>
      </c>
      <c r="D78" s="6">
        <v>12</v>
      </c>
      <c r="E78" s="6">
        <v>14</v>
      </c>
      <c r="F78" s="6">
        <v>14</v>
      </c>
      <c r="G78" s="6">
        <v>14</v>
      </c>
      <c r="H78" s="6">
        <v>12</v>
      </c>
      <c r="I78" s="6">
        <v>13</v>
      </c>
      <c r="J78" s="9">
        <v>10.148392362878839</v>
      </c>
      <c r="K78" s="9">
        <v>9.2106692590316488</v>
      </c>
      <c r="L78" s="9">
        <v>11.942637365402144</v>
      </c>
    </row>
    <row r="79" spans="1:12" x14ac:dyDescent="0.35">
      <c r="A79" s="4">
        <v>8</v>
      </c>
      <c r="B79" s="6">
        <v>9</v>
      </c>
      <c r="C79" s="6">
        <v>9</v>
      </c>
      <c r="D79" s="6">
        <v>9</v>
      </c>
      <c r="E79" s="6">
        <v>14</v>
      </c>
      <c r="F79" s="6">
        <v>13</v>
      </c>
      <c r="G79" s="6">
        <v>16</v>
      </c>
      <c r="H79" s="6">
        <v>13</v>
      </c>
      <c r="I79" s="6">
        <v>15</v>
      </c>
      <c r="J79" s="9">
        <v>10.611379914638587</v>
      </c>
      <c r="K79" s="9">
        <v>10.598937271367051</v>
      </c>
      <c r="L79" s="9">
        <v>11.883747227530677</v>
      </c>
    </row>
    <row r="80" spans="1:12" x14ac:dyDescent="0.35">
      <c r="A80" s="4">
        <v>9</v>
      </c>
      <c r="B80" s="6">
        <v>3</v>
      </c>
      <c r="C80" s="6">
        <v>2</v>
      </c>
      <c r="D80" s="6">
        <v>4</v>
      </c>
      <c r="E80" s="6">
        <v>6</v>
      </c>
      <c r="F80" s="6">
        <v>5</v>
      </c>
      <c r="G80" s="6">
        <v>7</v>
      </c>
      <c r="H80" s="6">
        <v>5</v>
      </c>
      <c r="I80" s="6">
        <v>6</v>
      </c>
      <c r="J80" s="9">
        <v>2.7007512870578561</v>
      </c>
      <c r="K80" s="9">
        <v>4.7234862561199025</v>
      </c>
      <c r="L80" s="9">
        <v>4.7432033628388419</v>
      </c>
    </row>
    <row r="81" spans="1:12" x14ac:dyDescent="0.35">
      <c r="A81" t="s">
        <v>23</v>
      </c>
      <c r="B81" s="6">
        <v>4</v>
      </c>
      <c r="C81" s="6">
        <v>3</v>
      </c>
      <c r="D81" s="6">
        <v>6</v>
      </c>
      <c r="E81" s="6">
        <v>9</v>
      </c>
      <c r="F81" s="6">
        <v>13</v>
      </c>
      <c r="G81" s="6">
        <v>9</v>
      </c>
      <c r="H81" s="6">
        <v>18</v>
      </c>
      <c r="I81" s="6">
        <v>16</v>
      </c>
      <c r="J81" s="9">
        <v>14.655061659885273</v>
      </c>
      <c r="K81" s="9">
        <v>12.296105415001382</v>
      </c>
      <c r="L81" s="9">
        <v>12.176415799032355</v>
      </c>
    </row>
    <row r="82" spans="1:12" x14ac:dyDescent="0.35">
      <c r="A82" s="1" t="s">
        <v>13</v>
      </c>
      <c r="B82" s="10">
        <f t="shared" ref="B82:L82" si="15">SUM(B78:B81)</f>
        <v>26</v>
      </c>
      <c r="C82" s="10">
        <f t="shared" si="15"/>
        <v>26</v>
      </c>
      <c r="D82" s="10">
        <f t="shared" si="15"/>
        <v>31</v>
      </c>
      <c r="E82" s="10">
        <f t="shared" si="15"/>
        <v>43</v>
      </c>
      <c r="F82" s="10">
        <f t="shared" si="15"/>
        <v>45</v>
      </c>
      <c r="G82" s="10">
        <f t="shared" si="15"/>
        <v>46</v>
      </c>
      <c r="H82" s="10">
        <f t="shared" si="15"/>
        <v>48</v>
      </c>
      <c r="I82" s="10">
        <f t="shared" si="15"/>
        <v>50</v>
      </c>
      <c r="J82" s="10">
        <f t="shared" si="15"/>
        <v>38.11558522446056</v>
      </c>
      <c r="K82" s="10">
        <f t="shared" si="15"/>
        <v>36.829198201519986</v>
      </c>
      <c r="L82" s="10">
        <f t="shared" si="15"/>
        <v>40.746003754804015</v>
      </c>
    </row>
    <row r="83" spans="1:12" x14ac:dyDescent="0.35">
      <c r="J83" s="9"/>
      <c r="K83" s="9"/>
    </row>
    <row r="84" spans="1:12" x14ac:dyDescent="0.35">
      <c r="A84" s="2" t="s">
        <v>1</v>
      </c>
      <c r="B84" s="11">
        <v>3311</v>
      </c>
      <c r="C84" s="11">
        <v>3244</v>
      </c>
      <c r="D84" s="11">
        <v>2167</v>
      </c>
      <c r="E84" s="11">
        <v>1025</v>
      </c>
      <c r="F84" s="11">
        <v>958</v>
      </c>
      <c r="G84" s="11">
        <v>3224</v>
      </c>
      <c r="H84" s="11">
        <v>3112</v>
      </c>
      <c r="I84" s="11">
        <v>2258</v>
      </c>
      <c r="J84" s="11">
        <v>1217</v>
      </c>
      <c r="K84" s="12">
        <v>1020</v>
      </c>
      <c r="L84" s="12">
        <v>2077.0000000000018</v>
      </c>
    </row>
    <row r="85" spans="1:12" x14ac:dyDescent="0.35">
      <c r="A85" s="2" t="s">
        <v>2</v>
      </c>
      <c r="B85" s="11">
        <v>3311</v>
      </c>
      <c r="C85" s="11">
        <v>3244</v>
      </c>
      <c r="D85" s="11">
        <v>2171</v>
      </c>
      <c r="E85" s="11">
        <v>1036</v>
      </c>
      <c r="F85" s="11">
        <v>936</v>
      </c>
      <c r="G85" s="11">
        <v>3224</v>
      </c>
      <c r="H85" s="11">
        <v>3075</v>
      </c>
      <c r="I85" s="11">
        <v>2207</v>
      </c>
      <c r="J85" s="12">
        <v>1177.5094608723239</v>
      </c>
      <c r="K85" s="12">
        <v>1042.1011902362359</v>
      </c>
      <c r="L85" s="12">
        <v>2072.0136409562215</v>
      </c>
    </row>
    <row r="86" spans="1:12" x14ac:dyDescent="0.35">
      <c r="A86" t="s">
        <v>22</v>
      </c>
      <c r="E86" s="9"/>
      <c r="F86" s="9"/>
    </row>
    <row r="87" spans="1:12" x14ac:dyDescent="0.35">
      <c r="E87" s="9"/>
      <c r="F87" s="9"/>
    </row>
    <row r="88" spans="1:12" x14ac:dyDescent="0.35">
      <c r="E88" s="9"/>
      <c r="F88" s="9"/>
    </row>
    <row r="89" spans="1:12" x14ac:dyDescent="0.35">
      <c r="A89" s="1" t="s">
        <v>33</v>
      </c>
    </row>
    <row r="90" spans="1:12" x14ac:dyDescent="0.35">
      <c r="B90" s="7">
        <v>2013</v>
      </c>
      <c r="C90" s="8">
        <v>45839</v>
      </c>
    </row>
    <row r="91" spans="1:12" x14ac:dyDescent="0.35">
      <c r="A91" t="s">
        <v>17</v>
      </c>
      <c r="B91" s="6">
        <v>28</v>
      </c>
      <c r="C91" s="9">
        <v>17.953868200628101</v>
      </c>
    </row>
    <row r="92" spans="1:12" x14ac:dyDescent="0.35">
      <c r="A92" t="s">
        <v>18</v>
      </c>
      <c r="B92" s="6">
        <v>27</v>
      </c>
      <c r="C92" s="9">
        <v>24.995456296211554</v>
      </c>
    </row>
    <row r="93" spans="1:12" x14ac:dyDescent="0.35">
      <c r="A93" s="1" t="s">
        <v>10</v>
      </c>
      <c r="B93" s="10">
        <f>SUM(B91:B92)</f>
        <v>55</v>
      </c>
      <c r="C93" s="10">
        <f>SUM(C91:C92)</f>
        <v>42.949324496839651</v>
      </c>
    </row>
    <row r="94" spans="1:12" x14ac:dyDescent="0.35">
      <c r="A94" t="s">
        <v>19</v>
      </c>
      <c r="B94" s="6">
        <v>19</v>
      </c>
      <c r="C94" s="9">
        <v>23.689528351772008</v>
      </c>
    </row>
    <row r="95" spans="1:12" x14ac:dyDescent="0.35">
      <c r="A95" t="s">
        <v>20</v>
      </c>
      <c r="B95" s="6">
        <v>20</v>
      </c>
      <c r="C95" s="9">
        <v>20.98103328194362</v>
      </c>
    </row>
    <row r="96" spans="1:12" x14ac:dyDescent="0.35">
      <c r="A96" t="s">
        <v>21</v>
      </c>
      <c r="B96" s="6">
        <v>5</v>
      </c>
      <c r="C96" s="9">
        <v>12.380113869444761</v>
      </c>
    </row>
    <row r="97" spans="1:6" x14ac:dyDescent="0.35">
      <c r="A97" s="1" t="s">
        <v>11</v>
      </c>
      <c r="B97" s="10">
        <f t="shared" ref="B97:C97" si="16">SUM(B95:B96)</f>
        <v>25</v>
      </c>
      <c r="C97" s="10">
        <f t="shared" si="16"/>
        <v>33.36114715138838</v>
      </c>
    </row>
    <row r="98" spans="1:6" x14ac:dyDescent="0.35">
      <c r="A98" s="1"/>
      <c r="B98" s="10"/>
      <c r="C98" s="10"/>
    </row>
    <row r="99" spans="1:6" x14ac:dyDescent="0.35">
      <c r="A99" s="2" t="s">
        <v>1</v>
      </c>
      <c r="B99" s="11">
        <v>1084</v>
      </c>
      <c r="C99" s="11">
        <v>2081.9999999999991</v>
      </c>
    </row>
    <row r="100" spans="1:6" x14ac:dyDescent="0.35">
      <c r="A100" s="2" t="s">
        <v>2</v>
      </c>
      <c r="B100" s="11">
        <v>1094</v>
      </c>
      <c r="C100" s="12">
        <v>2081.5678090942911</v>
      </c>
    </row>
    <row r="101" spans="1:6" x14ac:dyDescent="0.35">
      <c r="A101" t="s">
        <v>24</v>
      </c>
      <c r="E101" s="9"/>
      <c r="F101" s="9"/>
    </row>
    <row r="102" spans="1:6" x14ac:dyDescent="0.35">
      <c r="E102" s="9"/>
      <c r="F102" s="9"/>
    </row>
    <row r="103" spans="1:6" x14ac:dyDescent="0.35">
      <c r="E103" s="9"/>
      <c r="F103" s="9"/>
    </row>
    <row r="104" spans="1:6" x14ac:dyDescent="0.35">
      <c r="A104" s="1" t="s">
        <v>25</v>
      </c>
    </row>
    <row r="105" spans="1:6" x14ac:dyDescent="0.35">
      <c r="B105" s="7">
        <v>2000</v>
      </c>
      <c r="C105" s="7">
        <v>2021</v>
      </c>
      <c r="D105" s="7">
        <v>2023</v>
      </c>
      <c r="E105" s="7">
        <v>2024</v>
      </c>
      <c r="F105" s="8">
        <v>45839</v>
      </c>
    </row>
    <row r="106" spans="1:6" x14ac:dyDescent="0.35">
      <c r="A106" t="s">
        <v>5</v>
      </c>
      <c r="B106" s="6">
        <v>9</v>
      </c>
      <c r="C106" s="6">
        <v>8</v>
      </c>
      <c r="D106" s="9">
        <v>8.2931303237804244</v>
      </c>
      <c r="E106" s="9">
        <v>8.8950147140153053</v>
      </c>
      <c r="F106" s="9">
        <v>6.6206782077440485</v>
      </c>
    </row>
    <row r="107" spans="1:6" x14ac:dyDescent="0.35">
      <c r="A107" t="s">
        <v>6</v>
      </c>
      <c r="B107" s="6">
        <v>26</v>
      </c>
      <c r="C107" s="6">
        <v>11</v>
      </c>
      <c r="D107" s="9">
        <v>11.123065721020954</v>
      </c>
      <c r="E107" s="9">
        <v>8.7687879968405813</v>
      </c>
      <c r="F107" s="9">
        <v>11.714793986814046</v>
      </c>
    </row>
    <row r="108" spans="1:6" x14ac:dyDescent="0.35">
      <c r="A108" s="1" t="s">
        <v>26</v>
      </c>
      <c r="B108" s="7">
        <f>SUM(B106:B107)</f>
        <v>35</v>
      </c>
      <c r="C108" s="7">
        <f>SUM(C106:C107)</f>
        <v>19</v>
      </c>
      <c r="D108" s="10">
        <f>SUM(D106:D107)</f>
        <v>19.416196044801378</v>
      </c>
      <c r="E108" s="10">
        <f>SUM(E106:E107)</f>
        <v>17.663802710855887</v>
      </c>
      <c r="F108" s="10">
        <f>SUM(F106:F107)</f>
        <v>18.335472194558093</v>
      </c>
    </row>
    <row r="109" spans="1:6" x14ac:dyDescent="0.35">
      <c r="A109" t="s">
        <v>7</v>
      </c>
      <c r="B109" s="6">
        <v>36</v>
      </c>
      <c r="C109" s="6">
        <v>34</v>
      </c>
      <c r="D109" s="9">
        <v>43.440669810387689</v>
      </c>
      <c r="E109" s="9">
        <v>47.557077343330725</v>
      </c>
      <c r="F109" s="9">
        <v>44.185952318725484</v>
      </c>
    </row>
    <row r="110" spans="1:6" x14ac:dyDescent="0.35">
      <c r="A110" t="s">
        <v>8</v>
      </c>
      <c r="B110" s="6">
        <v>23</v>
      </c>
      <c r="C110" s="6">
        <v>29</v>
      </c>
      <c r="D110" s="9">
        <v>26.176633306304716</v>
      </c>
      <c r="E110" s="9">
        <v>24.030323760294596</v>
      </c>
      <c r="F110" s="9">
        <v>26.282053966424314</v>
      </c>
    </row>
    <row r="111" spans="1:6" x14ac:dyDescent="0.35">
      <c r="A111" t="s">
        <v>9</v>
      </c>
      <c r="B111" s="6">
        <v>2</v>
      </c>
      <c r="C111" s="6">
        <v>16</v>
      </c>
      <c r="D111" s="9">
        <v>9.7819373333765416</v>
      </c>
      <c r="E111" s="9">
        <v>8.8479414099013827</v>
      </c>
      <c r="F111" s="9">
        <v>11.196521520292174</v>
      </c>
    </row>
    <row r="112" spans="1:6" x14ac:dyDescent="0.35">
      <c r="A112" s="1" t="s">
        <v>27</v>
      </c>
      <c r="B112" s="10">
        <f>SUM(B110:B111)</f>
        <v>25</v>
      </c>
      <c r="C112" s="10">
        <f t="shared" ref="C112:F112" si="17">SUM(C110:C111)</f>
        <v>45</v>
      </c>
      <c r="D112" s="10">
        <f t="shared" si="17"/>
        <v>35.958570639681255</v>
      </c>
      <c r="E112" s="10">
        <f t="shared" si="17"/>
        <v>32.878265170195981</v>
      </c>
      <c r="F112" s="10">
        <f t="shared" si="17"/>
        <v>37.478575486716487</v>
      </c>
    </row>
    <row r="113" spans="1:6" x14ac:dyDescent="0.35">
      <c r="D113" s="9"/>
      <c r="E113" s="9"/>
    </row>
    <row r="114" spans="1:6" x14ac:dyDescent="0.35">
      <c r="A114" s="2" t="s">
        <v>1</v>
      </c>
      <c r="B114" s="11">
        <v>2293</v>
      </c>
      <c r="C114" s="11">
        <v>3112</v>
      </c>
      <c r="D114" s="12">
        <v>1217</v>
      </c>
      <c r="E114" s="12">
        <v>1039</v>
      </c>
      <c r="F114" s="11">
        <v>2068.9999999999977</v>
      </c>
    </row>
    <row r="115" spans="1:6" x14ac:dyDescent="0.35">
      <c r="A115" s="2" t="s">
        <v>2</v>
      </c>
      <c r="B115" s="11">
        <v>2293</v>
      </c>
      <c r="C115" s="11">
        <v>3075</v>
      </c>
      <c r="D115" s="12">
        <v>1177.5094608723239</v>
      </c>
      <c r="E115" s="12">
        <v>1046.9322987042046</v>
      </c>
      <c r="F115" s="12">
        <v>2070.3660981543917</v>
      </c>
    </row>
    <row r="116" spans="1:6" x14ac:dyDescent="0.35">
      <c r="A116" t="s">
        <v>28</v>
      </c>
      <c r="E116" s="9"/>
      <c r="F11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Curtis Jessop</dc:creator>
  <cp:lastModifiedBy>Katie Crabb</cp:lastModifiedBy>
  <dcterms:created xsi:type="dcterms:W3CDTF">2025-11-17T13:29:28Z</dcterms:created>
  <dcterms:modified xsi:type="dcterms:W3CDTF">2025-12-09T09:58:30Z</dcterms:modified>
</cp:coreProperties>
</file>